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3010" windowHeight="931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175B1A64_2E2B_498E_BDDD_2463EDFC397C_.wvu.PrintTitles" localSheetId="0" hidden="1">'f4'!$18:$28</definedName>
    <definedName name="Z_175B1A64_2E2B_498E_BDDD_2463EDFC397C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Lenovo - Individuali peržiūra" guid="{562170DD-09B5-4ADF-B54E-8D853792188A}" mergeInterval="0" personalView="1" yWindow="50" windowWidth="1920" windowHeight="1030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Vyr-Buhalterė - Individuali peržiūra" guid="{175B1A64-2E2B-498E-BDDD-2463EDFC397C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J81" i="3" l="1"/>
  <c r="J65" i="3" l="1"/>
  <c r="J37" i="3"/>
  <c r="J90" i="3" s="1"/>
  <c r="J31" i="3" l="1"/>
  <c r="I37" i="3"/>
  <c r="I31" i="3"/>
  <c r="I30" i="3"/>
  <c r="J30" i="3" l="1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<sst xmlns="http://schemas.openxmlformats.org/spreadsheetml/2006/main" count="590" uniqueCount="280">
  <si>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</si>
  <si>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</si>
  <si>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</si>
  <si>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</si>
  <si>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</si>
  <si>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</si>
  <si>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</si>
  <si>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</si>
  <si>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</si>
  <si>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</si>
  <si>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</si>
  <si>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</si>
  <si>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</si>
  <si>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</si>
  <si>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</si>
  <si>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</si>
  <si>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</si>
  <si>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</si>
  <si>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</si>
  <si>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</si>
  <si>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</si>
  <si>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</si>
  <si>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</si>
  <si>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</si>
  <si>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</si>
  <si>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</si>
  <si>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</si>
  <si>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</si>
  <si>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</si>
  <si>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</si>
  <si>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</si>
  <si>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</si>
  <si>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</si>
  <si>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</si>
  <si>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</si>
  <si>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</si>
  <si>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</si>
  <si>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</si>
  <si>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</si>
  <si>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</si>
  <si>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</si>
  <si>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</si>
  <si>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</si>
  <si>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</si>
  <si>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</si>
  <si>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</si>
  <si>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</si>
  <si>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</si>
  <si>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</si>
  <si>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</si>
  <si>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</si>
  <si>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</si>
  <si>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</si>
  <si>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</si>
  <si>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</si>
  <si>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</si>
  <si>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</si>
  <si>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</si>
  <si>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</si>
  <si>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</si>
  <si>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</si>
  <si>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</si>
  <si>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</si>
  <si>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</si>
  <si>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</si>
  <si>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</si>
  <si>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</si>
  <si>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</si>
  <si>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</si>
  <si>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</si>
  <si>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</si>
  <si>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</si>
  <si>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</si>
  <si>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</si>
  <si>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</si>
  <si>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</si>
  <si>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</si>
  <si>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</si>
  <si>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</si>
  <si>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</si>
  <si>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</si>
  <si>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</si>
  <si>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</si>
  <si>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</si>
  <si>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</si>
  <si>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</si>
  <si>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</si>
  <si>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</si>
  <si>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</si>
  <si>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</si>
  <si>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</si>
  <si>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</si>
  <si>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</si>
  <si>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</si>
  <si>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</si>
  <si>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</si>
  <si>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</si>
  <si>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</si>
  <si>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</si>
  <si>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</si>
  <si>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</si>
  <si>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</si>
  <si>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</si>
  <si>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</si>
  <si>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</si>
  <si>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</si>
  <si>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</si>
  <si>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</si>
  <si>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</si>
  <si>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</si>
  <si>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</si>
  <si>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</si>
  <si>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</si>
  <si>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</si>
  <si>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</si>
  <si>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</si>
  <si>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</si>
  <si>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</si>
  <si>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</si>
  <si>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</si>
  <si>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</si>
  <si>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</si>
  <si>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</si>
  <si>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</si>
  <si>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</si>
  <si>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</si>
  <si>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</si>
  <si>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</si>
  <si>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</si>
  <si>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</si>
  <si>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</si>
  <si>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</si>
  <si>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</si>
  <si>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</si>
  <si>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</si>
  <si>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</si>
  <si>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</si>
  <si>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</si>
  <si>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</si>
  <si>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</si>
  <si>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</si>
  <si>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</si>
  <si>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</si>
  <si>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</si>
  <si>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</si>
  <si>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</si>
  <si>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</si>
  <si>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</si>
  <si>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</si>
  <si>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</si>
  <si>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</si>
  <si>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</si>
  <si>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</si>
  <si>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</si>
  <si>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</si>
  <si>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</si>
  <si>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</si>
  <si>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</si>
  <si>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</si>
  <si>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</si>
  <si>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</si>
  <si>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</si>
  <si>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</si>
  <si>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</si>
  <si>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</si>
  <si>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</si>
  <si>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</si>
  <si>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</si>
  <si>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</si>
  <si>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</si>
  <si>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</si>
  <si>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</si>
  <si>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</si>
  <si>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</si>
  <si>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</si>
  <si>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</si>
  <si>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</si>
  <si>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</si>
  <si>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</si>
  <si>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</si>
  <si>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</si>
  <si>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</si>
  <si>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</si>
  <si>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</si>
  <si>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</si>
  <si>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</si>
  <si>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</si>
  <si>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</si>
  <si>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</si>
  <si>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</si>
  <si>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</si>
  <si>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</si>
  <si>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</si>
  <si>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</si>
  <si>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</si>
  <si>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</si>
  <si>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</si>
  <si>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</si>
  <si>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</si>
  <si>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</si>
  <si>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</si>
  <si>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</si>
  <si>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</si>
  <si>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</si>
  <si>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</si>
  <si>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</si>
  <si>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</si>
  <si>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</si>
  <si>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</si>
  <si>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</si>
  <si>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</si>
  <si>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</si>
  <si>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</si>
  <si>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</si>
  <si>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</si>
  <si>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</si>
  <si>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</si>
  <si>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</si>
  <si>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</si>
  <si>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</si>
  <si>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</si>
  <si>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</si>
  <si>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</si>
  <si>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</si>
  <si>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</si>
  <si>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</si>
  <si>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</si>
  <si>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</si>
  <si>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</si>
  <si>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</si>
  <si>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</si>
  <si>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</si>
  <si>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</si>
  <si>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</si>
  <si>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</si>
  <si>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</si>
  <si>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</si>
  <si>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</si>
  <si>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</si>
  <si>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</si>
  <si>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</si>
  <si>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</si>
  <si>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</si>
  <si>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</si>
  <si>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</si>
  <si>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</si>
  <si>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</si>
  <si>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</si>
  <si>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</si>
  <si>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</si>
  <si>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</si>
  <si>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</si>
  <si>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</si>
  <si>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</si>
  <si>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</si>
  <si>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</si>
  <si>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</si>
  <si>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</si>
  <si>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</si>
  <si>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</si>
  <si>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</si>
  <si>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</si>
  <si>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</si>
  <si>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</si>
  <si>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</si>
  <si>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</si>
  <si>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</si>
  <si>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</si>
  <si>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</si>
  <si>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</si>
  <si>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</si>
  <si>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</si>
  <si>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</si>
  <si>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Vyriausioji buhalterė </t>
  </si>
  <si>
    <t>Edita Petraitienė</t>
  </si>
  <si>
    <t>ketvirtinė</t>
  </si>
  <si>
    <t>Aldona Laucienė</t>
  </si>
  <si>
    <t>Direktorė</t>
  </si>
  <si>
    <t>2021M. GRUODŽIO 31 D.</t>
  </si>
  <si>
    <t>2022-01-14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</si>
</sst>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5" Type="http://schemas.openxmlformats.org/officeDocument/2006/relationships/revisionLog" Target="revisionLog2.xml"/><Relationship Id="rId24" Type="http://schemas.openxmlformats.org/officeDocument/2006/relationships/revisionLog" Target="revisionLog1.xml"/><Relationship Id="rId23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8DBD4AF-D8FD-4F59-96FF-4C3E14E77496}" diskRevisions="1" revisionId="127" version="19">
  <header guid="{D185A9E0-6AE5-4403-BF6B-73FEC04431D4}" dateTime="2022-01-14T14:24:17" maxSheetId="4" userName="Vyr-Buhalterė" r:id="rId23" minRId="115" maxRId="125">
    <sheetIdMap count="3">
      <sheetId val="1"/>
      <sheetId val="2"/>
      <sheetId val="3"/>
    </sheetIdMap>
  </header>
  <header guid="{825F8E9F-AEBA-4EA2-96E8-417244B51212}" dateTime="2022-01-17T07:12:34" maxSheetId="4" userName="Vyr-Buhalterė" r:id="rId24" minRId="126">
    <sheetIdMap count="3">
      <sheetId val="1"/>
      <sheetId val="2"/>
      <sheetId val="3"/>
    </sheetIdMap>
  </header>
  <header guid="{D8DBD4AF-D8FD-4F59-96FF-4C3E14E77496}" dateTime="2022-01-17T07:17:00" maxSheetId="4" userName="Vyr-Buhalterė" r:id="rId25" minRId="12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3" numFmtId="4">
    <oc r="J83">
      <v>1.9</v>
    </oc>
    <nc r="J83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3" numFmtId="4">
    <oc r="J38">
      <v>23.6</v>
    </oc>
    <nc r="J38">
      <v>23.5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" sId="3">
    <oc r="A11" t="inlineStr">
      <is>
        <t>2021M. RUGSĖJO 30 D.</t>
      </is>
    </oc>
    <nc r="A11" t="inlineStr">
      <is>
        <t>2021M. GRUODŽIO 31 D.</t>
      </is>
    </nc>
  </rcc>
  <rcc rId="116" sId="3">
    <oc r="G16" t="inlineStr">
      <is>
        <t>2021-10-12 Nr. 3</t>
      </is>
    </oc>
    <nc r="G16" t="inlineStr">
      <is>
        <t>2022-01-14 Nr. 4</t>
      </is>
    </nc>
  </rcc>
  <rcc rId="117" sId="3" numFmtId="4">
    <oc r="J34">
      <v>25.9</v>
    </oc>
    <nc r="J34"/>
  </rcc>
  <rcc rId="118" sId="3" numFmtId="4">
    <oc r="J36">
      <v>2.5</v>
    </oc>
    <nc r="J36"/>
  </rcc>
  <rcc rId="119" sId="3" numFmtId="4">
    <oc r="J70">
      <v>1</v>
    </oc>
    <nc r="J70"/>
  </rcc>
  <rcc rId="120" sId="3" numFmtId="4">
    <oc r="J71">
      <v>6.9</v>
    </oc>
    <nc r="J71"/>
  </rcc>
  <rcc rId="121" sId="3" numFmtId="4">
    <oc r="J33">
      <v>131.4</v>
    </oc>
    <nc r="J33">
      <v>0.5</v>
    </nc>
  </rcc>
  <rcc rId="122" sId="3" numFmtId="4">
    <nc r="J83">
      <v>1.9</v>
    </nc>
  </rcc>
  <rcc rId="123" sId="3" numFmtId="4">
    <oc r="J38">
      <v>20.6</v>
    </oc>
    <nc r="J38">
      <v>23.6</v>
    </nc>
  </rcc>
  <rcc rId="124" sId="3">
    <nc r="J81">
      <f>+J83</f>
    </nc>
  </rcc>
  <rcc rId="125" sId="3">
    <oc r="J90">
      <f>+J65++J37+J31</f>
    </oc>
    <nc r="J90">
      <f>+J65++J37+J31+J81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zoomScale="120" zoomScaleNormal="120" workbookViewId="0">
      <selection activeCell="O49" sqref="O48:O49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275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5.4</v>
      </c>
      <c r="J30" s="179">
        <f>+J31+J37+J65</f>
        <v>24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0.5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0.5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/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5.4</v>
      </c>
      <c r="J37" s="266">
        <f>+J38</f>
        <v>23.5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5.4</v>
      </c>
      <c r="J38" s="134">
        <v>23.5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0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/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>
        <f>+J83</f>
        <v>0</v>
      </c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5.4</v>
      </c>
      <c r="J90" s="225">
        <f>+J65++J37+J31+J81</f>
        <v>24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277</v>
      </c>
      <c r="H93" s="247"/>
      <c r="I93" s="229"/>
      <c r="J93" s="230"/>
      <c r="K93" s="272" t="s">
        <v>276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273</v>
      </c>
      <c r="H96" s="248"/>
      <c r="I96" s="229"/>
      <c r="J96" s="230"/>
      <c r="K96" s="272" t="s">
        <v>274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175B1A64-2E2B-498E-BDDD-2463EDFC397C}" scale="120" fitToPage="1" topLeftCell="A21">
      <selection activeCell="M101" sqref="M101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2020-01-15T12:47:11Z</cp:lastPrinted>
  <dcterms:created xsi:type="dcterms:W3CDTF">2006-03-20T12:45:20Z</dcterms:created>
  <dcterms:modified xsi:type="dcterms:W3CDTF">2022-01-17T05:17:00Z</dcterms:modified>
</cp:coreProperties>
</file>